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xr:revisionPtr revIDLastSave="0" documentId="8_{407D33D7-24BC-4572-B05A-61EC4FC7F45A}" xr6:coauthVersionLast="47" xr6:coauthVersionMax="47" xr10:uidLastSave="{00000000-0000-0000-0000-000000000000}"/>
  <bookViews>
    <workbookView xWindow="585" yWindow="3015" windowWidth="21600" windowHeight="11295" xr2:uid="{D7207888-F72A-4AAB-B804-7480AE4B1EE9}"/>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<sst xmlns="http://schemas.openxmlformats.org/spreadsheetml/2006/main" count="358" uniqueCount="192">
  <si>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</si>
  <si>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</si>
  <si>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</si>
  <si>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</si>
  <si>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</si>
  <si>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</si>
  <si>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</si>
  <si>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</si>
  <si>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</si>
  <si>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</si>
  <si>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</si>
  <si>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</si>
  <si>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</si>
  <si>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</si>
  <si>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</si>
  <si>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</si>
  <si>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</si>
  <si>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</si>
  <si>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</si>
  <si>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</si>
  <si>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</si>
  <si>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</si>
  <si>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</si>
  <si>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</si>
  <si>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</si>
  <si>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</si>
  <si>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</si>
  <si>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</si>
  <si>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</si>
  <si>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</si>
  <si>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</si>
  <si>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</si>
  <si>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</si>
  <si>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</si>
  <si>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</si>
  <si>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</si>
  <si>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</si>
  <si>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</si>
  <si>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</si>
  <si>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</si>
  <si>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</si>
  <si>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</si>
  <si>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</si>
  <si>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</si>
  <si>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</si>
  <si>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</si>
  <si>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</si>
  <si>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</si>
  <si>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</si>
  <si>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</si>
  <si>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</si>
  <si>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</si>
  <si>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</si>
  <si>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</si>
  <si>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</si>
  <si>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</si>
  <si>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</si>
  <si>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</si>
  <si>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</si>
  <si>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</si>
  <si>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</si>
  <si>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</si>
  <si>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</si>
  <si>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</si>
  <si>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</si>
  <si>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</si>
  <si>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</si>
  <si>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</si>
  <si>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</si>
  <si>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</si>
  <si>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</si>
  <si>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</si>
  <si>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</si>
  <si>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</si>
  <si>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</si>
  <si>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</si>
  <si>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</si>
  <si>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</si>
  <si>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</si>
  <si>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</si>
  <si>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</si>
  <si>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</si>
  <si>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</si>
  <si>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</si>
  <si>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</si>
  <si>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</si>
  <si>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</si>
  <si>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</si>
  <si>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</si>
  <si>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</si>
  <si>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</si>
  <si>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</si>
  <si>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</si>
  <si>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</si>
  <si>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</si>
  <si>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</si>
  <si>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</si>
  <si>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</si>
  <si>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</si>
  <si>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</si>
  <si>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</si>
  <si>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</si>
  <si>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</si>
  <si>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</si>
  <si>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</si>
  <si>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</si>
  <si>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</si>
  <si>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</si>
  <si>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</si>
  <si>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</si>
  <si>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</si>
  <si>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</si>
  <si>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</si>
  <si>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</si>
  <si>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</si>
  <si>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</si>
  <si>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</si>
  <si>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</si>
  <si>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</si>
  <si>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</si>
  <si>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</si>
  <si>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</si>
  <si>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</si>
  <si>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</si>
  <si>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</si>
  <si>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</si>
  <si>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</si>
  <si>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</si>
  <si>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</si>
  <si>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</si>
  <si>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</si>
  <si>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</si>
  <si>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</si>
  <si>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</si>
  <si>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</si>
  <si>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</si>
  <si>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</si>
  <si>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</si>
  <si>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</si>
  <si>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</si>
  <si>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</si>
  <si>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</si>
  <si>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</si>
  <si>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</si>
  <si>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</si>
  <si>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</si>
  <si>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</si>
  <si>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</si>
  <si>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</si>
  <si>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</si>
  <si>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</si>
  <si>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</si>
  <si>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</si>
  <si>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</si>
  <si>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</si>
  <si>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</si>
  <si>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</si>
  <si>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</si>
  <si>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</si>
  <si>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</si>
  <si>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</si>
  <si>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</si>
  <si>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</si>
  <si>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</si>
  <si>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</si>
  <si>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</si>
  <si>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</si>
  <si>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</si>
  <si>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</si>
  <si>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</si>
  <si>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</si>
  <si>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</si>
  <si>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</si>
  <si>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</si>
  <si>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t>[Recommended implementation] To accommodate multiple EVPCIRs application from same applicant: number of sites entered will trigger multiple of input box for section 4 and section 5. This can be easily done if published through web/digital interface</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</si>
  <si>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</si>
  <si>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</si>
  <si>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</si>
  <si>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</si>
  <si>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</si>
  <si>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</si>
  <si>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</si>
  <si>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</si>
  <si>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</si>
  <si>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</si>
  <si>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Atikokan Hydro Inc.</t>
  </si>
  <si>
    <t>Operations</t>
  </si>
  <si>
    <t>117 Gorrie St.</t>
  </si>
  <si>
    <t>Atikokan, ON P0T 1C0</t>
  </si>
  <si>
    <t>807-597-6988</t>
  </si>
  <si>
    <t>807-597-6600</t>
  </si>
  <si>
    <t>info@athydro.com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</si>
</sst>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8">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
      <patternFill patternType="solid">
        <fgColor rgb="FFFFFF00"/>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30">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17" borderId="0" xfId="0" applyFont="1" applyFill="1" applyAlignment="1">
      <alignment horizontal="left" vertical="center" wrapTex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athydro.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854AD-A846-4B62-8ED0-3BCCC23AC959}">
  <sheetPr>
    <tabColor theme="4" tint="-0.499984740745262"/>
    <pageSetUpPr fitToPage="1"/>
  </sheetPr>
  <dimension ref="A1:U85"/>
  <sheetViews>
    <sheetView tabSelected="1" topLeftCell="A8" zoomScaleNormal="100" workbookViewId="0">
      <selection activeCell="O26" sqref="O26"/>
    </sheetView>
  </sheetViews>
  <sheetFormatPr defaultColWidth="9" defaultRowHeight="20.25" customHeight="1" x14ac:dyDescent="0.2"/>
  <cols>
    <col min="1" max="1" width="3.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Distributor: Atikokan Hydro Inc.</v>
      </c>
      <c r="G2" s="77"/>
    </row>
    <row r="3" spans="1:8" ht="25.5" customHeight="1" x14ac:dyDescent="0.2">
      <c r="A3" s="77"/>
      <c r="B3" s="7" t="s">
        <v>173</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2</v>
      </c>
      <c r="C5" s="41"/>
      <c r="D5" s="42"/>
      <c r="E5" s="42"/>
      <c r="F5" s="41"/>
      <c r="G5" s="77"/>
    </row>
    <row r="6" spans="1:8" ht="20.25" customHeight="1" x14ac:dyDescent="0.2">
      <c r="A6" s="74"/>
      <c r="B6" s="78"/>
      <c r="C6" s="74"/>
      <c r="D6" s="74"/>
      <c r="E6" s="74"/>
      <c r="F6" s="74"/>
      <c r="G6" s="74"/>
    </row>
    <row r="7" spans="1:8" ht="20.25" customHeight="1" x14ac:dyDescent="0.2">
      <c r="A7" s="77"/>
      <c r="B7" s="37" t="s">
        <v>3</v>
      </c>
      <c r="C7" s="38"/>
      <c r="D7" s="39"/>
      <c r="E7" s="39"/>
      <c r="F7" s="38"/>
      <c r="G7" s="77"/>
    </row>
    <row r="8" spans="1:8" ht="173.25" customHeight="1" x14ac:dyDescent="0.2">
      <c r="A8" s="77"/>
      <c r="B8" s="113" t="s">
        <v>172</v>
      </c>
      <c r="C8" s="113"/>
      <c r="D8" s="113"/>
      <c r="E8" s="113"/>
      <c r="F8" s="113"/>
      <c r="G8" s="77"/>
      <c r="H8" s="81"/>
    </row>
    <row r="9" spans="1:8" ht="20.25" customHeight="1" x14ac:dyDescent="0.2">
      <c r="A9" s="74"/>
      <c r="B9" s="78"/>
      <c r="C9" s="74"/>
      <c r="D9" s="74"/>
      <c r="E9" s="74"/>
      <c r="F9" s="74"/>
      <c r="G9" s="74"/>
    </row>
    <row r="10" spans="1:8" ht="20.25" customHeight="1" x14ac:dyDescent="0.2">
      <c r="A10" s="77"/>
      <c r="B10" s="37" t="s">
        <v>4</v>
      </c>
      <c r="C10" s="38"/>
      <c r="D10" s="39"/>
      <c r="E10" s="39"/>
      <c r="F10" s="38"/>
      <c r="G10" s="77"/>
    </row>
    <row r="11" spans="1:8" ht="20.25" customHeight="1" x14ac:dyDescent="0.2">
      <c r="A11" s="77"/>
      <c r="B11" s="17">
        <v>2.0099999999999998</v>
      </c>
      <c r="C11" s="18" t="s">
        <v>5</v>
      </c>
      <c r="D11" s="11"/>
      <c r="E11" s="48"/>
      <c r="F11" s="50"/>
      <c r="G11" s="77"/>
    </row>
    <row r="12" spans="1:8" ht="20.25" customHeight="1" x14ac:dyDescent="0.2">
      <c r="A12" s="77"/>
      <c r="B12" s="14"/>
      <c r="C12" s="10" t="s">
        <v>6</v>
      </c>
      <c r="D12" s="11" t="s">
        <v>7</v>
      </c>
      <c r="E12" s="62" t="s">
        <v>185</v>
      </c>
      <c r="F12" s="67" t="s">
        <v>8</v>
      </c>
      <c r="G12" s="77"/>
      <c r="H12" s="21"/>
    </row>
    <row r="13" spans="1:8" ht="20.25" customHeight="1" x14ac:dyDescent="0.2">
      <c r="A13" s="77"/>
      <c r="B13" s="14"/>
      <c r="C13" s="10" t="s">
        <v>9</v>
      </c>
      <c r="D13" s="11" t="s">
        <v>7</v>
      </c>
      <c r="E13" s="61" t="s">
        <v>186</v>
      </c>
      <c r="F13" s="67" t="s">
        <v>8</v>
      </c>
      <c r="G13" s="77"/>
    </row>
    <row r="14" spans="1:8" ht="20.25" customHeight="1" x14ac:dyDescent="0.2">
      <c r="A14" s="77"/>
      <c r="B14" s="14"/>
      <c r="C14" s="12" t="s">
        <v>10</v>
      </c>
      <c r="D14" s="13" t="s">
        <v>7</v>
      </c>
      <c r="E14" s="61" t="s">
        <v>187</v>
      </c>
      <c r="F14" s="67" t="s">
        <v>8</v>
      </c>
      <c r="G14" s="77"/>
    </row>
    <row r="15" spans="1:8" ht="20.25" customHeight="1" x14ac:dyDescent="0.2">
      <c r="A15" s="77"/>
      <c r="B15" s="14"/>
      <c r="C15" s="12" t="s">
        <v>11</v>
      </c>
      <c r="D15" s="13" t="s">
        <v>7</v>
      </c>
      <c r="E15" s="61" t="s">
        <v>188</v>
      </c>
      <c r="F15" s="67" t="s">
        <v>8</v>
      </c>
      <c r="G15" s="77"/>
    </row>
    <row r="16" spans="1:8" ht="20.25" customHeight="1" x14ac:dyDescent="0.2">
      <c r="A16" s="77"/>
      <c r="B16" s="14"/>
      <c r="C16" s="12" t="s">
        <v>12</v>
      </c>
      <c r="D16" s="13" t="s">
        <v>7</v>
      </c>
      <c r="E16" s="63" t="s">
        <v>189</v>
      </c>
      <c r="F16" s="67" t="s">
        <v>13</v>
      </c>
      <c r="G16" s="77"/>
    </row>
    <row r="17" spans="1:8" ht="20.25" customHeight="1" x14ac:dyDescent="0.2">
      <c r="A17" s="77"/>
      <c r="B17" s="14"/>
      <c r="C17" s="12" t="s">
        <v>14</v>
      </c>
      <c r="D17" s="13" t="s">
        <v>7</v>
      </c>
      <c r="E17" s="63" t="s">
        <v>190</v>
      </c>
      <c r="F17" s="67" t="s">
        <v>8</v>
      </c>
      <c r="G17" s="77"/>
    </row>
    <row r="18" spans="1:8" ht="20.25" customHeight="1" x14ac:dyDescent="0.2">
      <c r="A18" s="77"/>
      <c r="B18" s="20"/>
      <c r="C18" s="12" t="s">
        <v>15</v>
      </c>
      <c r="D18" s="13" t="s">
        <v>7</v>
      </c>
      <c r="E18" s="82" t="s">
        <v>191</v>
      </c>
      <c r="F18" s="67" t="s">
        <v>8</v>
      </c>
      <c r="G18" s="77"/>
    </row>
    <row r="19" spans="1:8" ht="20.25" customHeight="1" x14ac:dyDescent="0.2">
      <c r="A19" s="74"/>
      <c r="B19" s="78"/>
      <c r="C19" s="74"/>
      <c r="D19" s="74"/>
      <c r="E19" s="74"/>
      <c r="F19" s="74"/>
      <c r="G19" s="74"/>
    </row>
    <row r="20" spans="1:8" ht="20.25" customHeight="1" x14ac:dyDescent="0.2">
      <c r="A20" s="77"/>
      <c r="B20" s="37" t="s">
        <v>16</v>
      </c>
      <c r="C20" s="38"/>
      <c r="D20" s="39"/>
      <c r="E20" s="39"/>
      <c r="F20" s="38"/>
      <c r="G20" s="77"/>
    </row>
    <row r="21" spans="1:8" ht="20.25" customHeight="1" x14ac:dyDescent="0.2">
      <c r="A21" s="77"/>
      <c r="B21" s="17">
        <v>3.01</v>
      </c>
      <c r="C21" s="18" t="s">
        <v>17</v>
      </c>
      <c r="D21" s="11"/>
      <c r="E21" s="48"/>
      <c r="F21" s="50"/>
      <c r="G21" s="77"/>
    </row>
    <row r="22" spans="1:8" ht="20.25" customHeight="1" x14ac:dyDescent="0.2">
      <c r="A22" s="77"/>
      <c r="B22" s="14"/>
      <c r="C22" s="10" t="s">
        <v>18</v>
      </c>
      <c r="D22" s="11" t="s">
        <v>7</v>
      </c>
      <c r="E22" s="56"/>
      <c r="F22" s="50" t="s">
        <v>7</v>
      </c>
      <c r="G22" s="77"/>
    </row>
    <row r="23" spans="1:8" ht="20.25" customHeight="1" x14ac:dyDescent="0.2">
      <c r="A23" s="77"/>
      <c r="B23" s="14"/>
      <c r="C23" s="10" t="s">
        <v>19</v>
      </c>
      <c r="D23" s="11" t="s">
        <v>20</v>
      </c>
      <c r="E23" s="58"/>
      <c r="F23" s="50" t="s">
        <v>21</v>
      </c>
      <c r="G23" s="77"/>
    </row>
    <row r="24" spans="1:8" ht="20.25" customHeight="1" x14ac:dyDescent="0.2">
      <c r="A24" s="77"/>
      <c r="B24" s="19">
        <v>3.02</v>
      </c>
      <c r="C24" s="18" t="s">
        <v>164</v>
      </c>
      <c r="D24" s="11"/>
      <c r="E24" s="48"/>
      <c r="F24" s="50"/>
      <c r="G24" s="77"/>
    </row>
    <row r="25" spans="1:8" ht="20.25" customHeight="1" x14ac:dyDescent="0.2">
      <c r="A25" s="77"/>
      <c r="B25" s="14"/>
      <c r="C25" s="12" t="s">
        <v>22</v>
      </c>
      <c r="D25" s="13" t="s">
        <v>7</v>
      </c>
      <c r="E25" s="57"/>
      <c r="F25" s="50" t="s">
        <v>7</v>
      </c>
      <c r="G25" s="77"/>
    </row>
    <row r="26" spans="1:8" ht="20.25" customHeight="1" x14ac:dyDescent="0.2">
      <c r="A26" s="77"/>
      <c r="B26" s="14"/>
      <c r="C26" s="12" t="s">
        <v>23</v>
      </c>
      <c r="D26" s="13" t="s">
        <v>24</v>
      </c>
      <c r="E26" s="65" t="s">
        <v>25</v>
      </c>
      <c r="F26" s="50" t="s">
        <v>7</v>
      </c>
      <c r="G26" s="77"/>
    </row>
    <row r="27" spans="1:8" ht="20.25" customHeight="1" x14ac:dyDescent="0.2">
      <c r="A27" s="77"/>
      <c r="B27" s="14"/>
      <c r="C27" s="12" t="s">
        <v>26</v>
      </c>
      <c r="D27" s="13" t="s">
        <v>7</v>
      </c>
      <c r="E27" s="57"/>
      <c r="F27" s="50" t="s">
        <v>7</v>
      </c>
      <c r="G27" s="77"/>
    </row>
    <row r="28" spans="1:8" ht="20.25" customHeight="1" x14ac:dyDescent="0.2">
      <c r="A28" s="77"/>
      <c r="B28" s="14"/>
      <c r="C28" s="12" t="s">
        <v>27</v>
      </c>
      <c r="D28" s="13" t="s">
        <v>7</v>
      </c>
      <c r="E28" s="57"/>
      <c r="F28" s="67" t="s">
        <v>28</v>
      </c>
      <c r="G28" s="77"/>
      <c r="H28" s="21"/>
    </row>
    <row r="29" spans="1:8" ht="20.25" customHeight="1" x14ac:dyDescent="0.2">
      <c r="A29" s="77"/>
      <c r="B29" s="14"/>
      <c r="C29" s="12" t="s">
        <v>29</v>
      </c>
      <c r="D29" s="13" t="s">
        <v>7</v>
      </c>
      <c r="E29" s="57"/>
      <c r="F29" s="50" t="s">
        <v>7</v>
      </c>
      <c r="G29" s="77"/>
    </row>
    <row r="30" spans="1:8" ht="20.25" customHeight="1" x14ac:dyDescent="0.2">
      <c r="A30" s="77"/>
      <c r="B30" s="14"/>
      <c r="C30" s="12" t="s">
        <v>30</v>
      </c>
      <c r="D30" s="13" t="s">
        <v>7</v>
      </c>
      <c r="E30" s="57"/>
      <c r="F30" s="50" t="s">
        <v>31</v>
      </c>
      <c r="G30" s="77"/>
    </row>
    <row r="31" spans="1:8" ht="20.25" customHeight="1" x14ac:dyDescent="0.2">
      <c r="A31" s="77"/>
      <c r="B31" s="14"/>
      <c r="C31" s="12" t="s">
        <v>32</v>
      </c>
      <c r="D31" s="13" t="s">
        <v>7</v>
      </c>
      <c r="E31" s="59"/>
      <c r="F31" s="50" t="s">
        <v>33</v>
      </c>
      <c r="G31" s="77"/>
    </row>
    <row r="32" spans="1:8" ht="20.25" customHeight="1" x14ac:dyDescent="0.2">
      <c r="A32" s="77"/>
      <c r="B32" s="14"/>
      <c r="C32" s="12" t="s">
        <v>34</v>
      </c>
      <c r="D32" s="13" t="s">
        <v>7</v>
      </c>
      <c r="E32" s="59"/>
      <c r="F32" s="50" t="s">
        <v>35</v>
      </c>
      <c r="G32" s="77"/>
    </row>
    <row r="33" spans="1:21" ht="20.25" customHeight="1" x14ac:dyDescent="0.2">
      <c r="A33" s="77"/>
      <c r="B33" s="20"/>
      <c r="C33" s="12" t="s">
        <v>36</v>
      </c>
      <c r="D33" s="13" t="s">
        <v>7</v>
      </c>
      <c r="E33" s="83"/>
      <c r="F33" s="50" t="s">
        <v>7</v>
      </c>
      <c r="G33" s="77"/>
    </row>
    <row r="34" spans="1:21" ht="20.25" customHeight="1" x14ac:dyDescent="0.2">
      <c r="A34" s="74"/>
      <c r="B34" s="78"/>
      <c r="C34" s="74"/>
      <c r="D34" s="74"/>
      <c r="E34" s="74"/>
      <c r="F34" s="74"/>
      <c r="G34" s="74"/>
    </row>
    <row r="35" spans="1:21" ht="20.25" customHeight="1" x14ac:dyDescent="0.2">
      <c r="A35" s="77"/>
      <c r="B35" s="37" t="s">
        <v>37</v>
      </c>
      <c r="C35" s="38"/>
      <c r="D35" s="39"/>
      <c r="E35" s="39"/>
      <c r="F35" s="38"/>
      <c r="G35" s="77"/>
      <c r="H35" s="112" t="s">
        <v>174</v>
      </c>
      <c r="I35" s="112"/>
      <c r="J35" s="112"/>
      <c r="K35" s="112"/>
    </row>
    <row r="36" spans="1:21" ht="33.75" customHeight="1" x14ac:dyDescent="0.2">
      <c r="A36" s="74"/>
      <c r="B36" s="108">
        <v>4</v>
      </c>
      <c r="C36" s="68" t="s">
        <v>168</v>
      </c>
      <c r="D36" s="109" t="s">
        <v>167</v>
      </c>
      <c r="E36" s="56"/>
      <c r="F36" s="50" t="s">
        <v>38</v>
      </c>
      <c r="G36" s="77"/>
      <c r="H36" s="112"/>
      <c r="I36" s="112"/>
      <c r="J36" s="112"/>
      <c r="K36" s="112"/>
      <c r="L36" s="88"/>
      <c r="M36" s="88"/>
      <c r="N36" s="88"/>
      <c r="O36" s="88"/>
      <c r="P36" s="88"/>
      <c r="Q36" s="88"/>
      <c r="R36" s="88"/>
      <c r="S36" s="88"/>
      <c r="T36" s="88"/>
      <c r="U36" s="88"/>
    </row>
    <row r="37" spans="1:21" ht="20.25" customHeight="1" x14ac:dyDescent="0.2">
      <c r="A37" s="77"/>
      <c r="B37" s="17">
        <v>4.01</v>
      </c>
      <c r="C37" s="18" t="s">
        <v>39</v>
      </c>
      <c r="D37" s="11"/>
      <c r="E37" s="48"/>
      <c r="F37" s="50"/>
      <c r="G37" s="77"/>
      <c r="H37" s="112"/>
      <c r="I37" s="112"/>
      <c r="J37" s="112"/>
      <c r="K37" s="112"/>
    </row>
    <row r="38" spans="1:21" ht="19.899999999999999" customHeight="1" x14ac:dyDescent="0.2">
      <c r="A38" s="77"/>
      <c r="B38" s="14"/>
      <c r="C38" s="68" t="s">
        <v>40</v>
      </c>
      <c r="D38" s="11"/>
      <c r="E38" s="64" t="s">
        <v>163</v>
      </c>
      <c r="F38" s="50" t="s">
        <v>41</v>
      </c>
      <c r="G38" s="77"/>
      <c r="H38" s="21"/>
    </row>
    <row r="39" spans="1:21" ht="19.899999999999999" customHeight="1" x14ac:dyDescent="0.2">
      <c r="A39" s="77"/>
      <c r="B39" s="14"/>
      <c r="C39" s="68" t="s">
        <v>42</v>
      </c>
      <c r="D39" s="11" t="s">
        <v>43</v>
      </c>
      <c r="E39" s="56"/>
      <c r="F39" s="67" t="s">
        <v>166</v>
      </c>
      <c r="G39" s="77"/>
      <c r="H39" s="21"/>
    </row>
    <row r="40" spans="1:21" ht="14.25" x14ac:dyDescent="0.2">
      <c r="A40" s="77"/>
      <c r="B40" s="14"/>
      <c r="C40" s="110" t="s">
        <v>169</v>
      </c>
      <c r="D40" s="11" t="s">
        <v>43</v>
      </c>
      <c r="E40" s="56"/>
      <c r="F40" s="67" t="s">
        <v>45</v>
      </c>
      <c r="G40" s="77"/>
      <c r="H40" s="21"/>
    </row>
    <row r="41" spans="1:21" ht="19.899999999999999" customHeight="1" x14ac:dyDescent="0.2">
      <c r="A41" s="77"/>
      <c r="B41" s="14"/>
      <c r="C41" s="84" t="s">
        <v>46</v>
      </c>
      <c r="D41" s="11"/>
      <c r="E41" s="56"/>
      <c r="F41" s="16" t="s">
        <v>43</v>
      </c>
      <c r="G41" s="77"/>
      <c r="H41" s="21"/>
    </row>
    <row r="42" spans="1:21" ht="19.899999999999999" customHeight="1" x14ac:dyDescent="0.2">
      <c r="A42" s="77"/>
      <c r="B42" s="14"/>
      <c r="C42" s="84" t="s">
        <v>47</v>
      </c>
      <c r="D42" s="11"/>
      <c r="E42" s="56"/>
      <c r="F42" s="16" t="s">
        <v>43</v>
      </c>
      <c r="G42" s="77"/>
      <c r="H42" s="21"/>
    </row>
    <row r="43" spans="1:21" ht="19.899999999999999" customHeight="1" x14ac:dyDescent="0.2">
      <c r="A43" s="77"/>
      <c r="B43" s="14"/>
      <c r="C43" s="84" t="s">
        <v>48</v>
      </c>
      <c r="D43" s="11"/>
      <c r="E43" s="56"/>
      <c r="F43" s="16" t="s">
        <v>43</v>
      </c>
      <c r="G43" s="77"/>
      <c r="H43" s="21"/>
    </row>
    <row r="44" spans="1:21" ht="19.899999999999999" customHeight="1" x14ac:dyDescent="0.2">
      <c r="A44" s="77"/>
      <c r="B44" s="14"/>
      <c r="C44" s="84" t="s">
        <v>49</v>
      </c>
      <c r="D44" s="11"/>
      <c r="E44" s="56"/>
      <c r="F44" s="16" t="s">
        <v>43</v>
      </c>
      <c r="G44" s="77"/>
      <c r="H44" s="21"/>
    </row>
    <row r="45" spans="1:21" ht="19.899999999999999" customHeight="1" x14ac:dyDescent="0.2">
      <c r="A45" s="77"/>
      <c r="B45" s="14"/>
      <c r="C45" s="84" t="s">
        <v>50</v>
      </c>
      <c r="D45" s="11"/>
      <c r="E45" s="56"/>
      <c r="F45" s="16" t="s">
        <v>43</v>
      </c>
      <c r="G45" s="77"/>
      <c r="H45" s="21"/>
    </row>
    <row r="46" spans="1:21" ht="19.899999999999999" customHeight="1" x14ac:dyDescent="0.2">
      <c r="A46" s="77"/>
      <c r="B46" s="14"/>
      <c r="C46" s="84" t="s">
        <v>51</v>
      </c>
      <c r="D46" s="11"/>
      <c r="E46" s="56"/>
      <c r="F46" s="16" t="s">
        <v>43</v>
      </c>
      <c r="G46" s="77"/>
      <c r="H46" s="21"/>
    </row>
    <row r="47" spans="1:21" ht="19.899999999999999" customHeight="1" x14ac:dyDescent="0.2">
      <c r="A47" s="77"/>
      <c r="B47" s="14"/>
      <c r="C47" s="84" t="s">
        <v>52</v>
      </c>
      <c r="D47" s="11"/>
      <c r="E47" s="56"/>
      <c r="F47" s="16" t="s">
        <v>43</v>
      </c>
      <c r="G47" s="77"/>
      <c r="H47" s="21"/>
    </row>
    <row r="48" spans="1:21" ht="19.899999999999999" customHeight="1" x14ac:dyDescent="0.2">
      <c r="A48" s="77"/>
      <c r="B48" s="14"/>
      <c r="C48" s="84" t="s">
        <v>53</v>
      </c>
      <c r="D48" s="11"/>
      <c r="E48" s="56"/>
      <c r="F48" s="16" t="s">
        <v>43</v>
      </c>
      <c r="G48" s="77"/>
      <c r="H48" s="21"/>
    </row>
    <row r="49" spans="1:8" ht="19.899999999999999" customHeight="1" x14ac:dyDescent="0.2">
      <c r="A49" s="77"/>
      <c r="B49" s="14"/>
      <c r="C49" s="84" t="s">
        <v>54</v>
      </c>
      <c r="D49" s="11"/>
      <c r="E49" s="56"/>
      <c r="F49" s="16" t="s">
        <v>43</v>
      </c>
      <c r="G49" s="77"/>
      <c r="H49" s="21"/>
    </row>
    <row r="50" spans="1:8" ht="19.899999999999999" customHeight="1" x14ac:dyDescent="0.2">
      <c r="A50" s="77"/>
      <c r="B50" s="14"/>
      <c r="C50" s="84" t="s">
        <v>55</v>
      </c>
      <c r="D50" s="11"/>
      <c r="E50" s="56"/>
      <c r="F50" s="16" t="s">
        <v>43</v>
      </c>
      <c r="G50" s="77"/>
      <c r="H50" s="21"/>
    </row>
    <row r="51" spans="1:8" ht="19.899999999999999" customHeight="1" x14ac:dyDescent="0.2">
      <c r="A51" s="77"/>
      <c r="B51" s="14"/>
      <c r="C51" s="84" t="s">
        <v>56</v>
      </c>
      <c r="D51" s="11"/>
      <c r="E51" s="56"/>
      <c r="F51" s="16" t="s">
        <v>43</v>
      </c>
      <c r="G51" s="77"/>
      <c r="H51" s="21"/>
    </row>
    <row r="52" spans="1:8" ht="19.899999999999999" customHeight="1" x14ac:dyDescent="0.2">
      <c r="A52" s="77"/>
      <c r="B52" s="14"/>
      <c r="C52" s="84" t="s">
        <v>57</v>
      </c>
      <c r="D52" s="11"/>
      <c r="E52" s="56"/>
      <c r="F52" s="16" t="s">
        <v>43</v>
      </c>
      <c r="G52" s="77"/>
      <c r="H52" s="21"/>
    </row>
    <row r="53" spans="1:8" ht="19.899999999999999" customHeight="1" x14ac:dyDescent="0.2">
      <c r="A53" s="77"/>
      <c r="B53" s="14"/>
      <c r="C53" s="10" t="s">
        <v>58</v>
      </c>
      <c r="D53" s="11" t="s">
        <v>24</v>
      </c>
      <c r="E53" s="64" t="s">
        <v>59</v>
      </c>
      <c r="F53" s="67" t="s">
        <v>60</v>
      </c>
      <c r="G53" s="77"/>
      <c r="H53" s="21"/>
    </row>
    <row r="54" spans="1:8" ht="19.899999999999999" customHeight="1" x14ac:dyDescent="0.2">
      <c r="A54" s="77"/>
      <c r="B54" s="14"/>
      <c r="C54" s="10" t="s">
        <v>61</v>
      </c>
      <c r="D54" s="11" t="s">
        <v>62</v>
      </c>
      <c r="E54" s="64" t="s">
        <v>63</v>
      </c>
      <c r="F54" s="50"/>
      <c r="G54" s="77"/>
      <c r="H54" s="21"/>
    </row>
    <row r="55" spans="1:8" ht="20.25" customHeight="1" x14ac:dyDescent="0.2">
      <c r="H55" s="21"/>
    </row>
    <row r="56" spans="1:8" ht="20.25" customHeight="1" x14ac:dyDescent="0.2">
      <c r="A56" s="74"/>
      <c r="B56" s="37" t="s">
        <v>64</v>
      </c>
      <c r="C56" s="38"/>
      <c r="D56" s="39"/>
      <c r="E56" s="39"/>
      <c r="F56" s="38"/>
      <c r="G56" s="77"/>
    </row>
    <row r="57" spans="1:8" ht="20.25" customHeight="1" x14ac:dyDescent="0.2">
      <c r="A57" s="77"/>
      <c r="B57" s="17">
        <v>5.01</v>
      </c>
      <c r="C57" s="18" t="s">
        <v>65</v>
      </c>
      <c r="D57" s="11"/>
      <c r="E57" s="56"/>
      <c r="F57" s="50"/>
      <c r="G57" s="77"/>
    </row>
    <row r="58" spans="1:8" ht="19.899999999999999" customHeight="1" x14ac:dyDescent="0.2">
      <c r="A58" s="77"/>
      <c r="B58" s="14"/>
      <c r="C58" s="10" t="s">
        <v>66</v>
      </c>
      <c r="D58" s="11" t="s">
        <v>7</v>
      </c>
      <c r="E58" s="56"/>
      <c r="F58" s="50" t="s">
        <v>67</v>
      </c>
      <c r="G58" s="77"/>
    </row>
    <row r="59" spans="1:8" ht="19.899999999999999" customHeight="1" x14ac:dyDescent="0.2">
      <c r="A59" s="77"/>
      <c r="B59" s="14"/>
      <c r="C59" s="10" t="s">
        <v>68</v>
      </c>
      <c r="D59" s="11" t="s">
        <v>7</v>
      </c>
      <c r="E59" s="56"/>
      <c r="F59" s="50" t="s">
        <v>67</v>
      </c>
      <c r="G59" s="77"/>
    </row>
    <row r="60" spans="1:8" ht="20.25" customHeight="1" x14ac:dyDescent="0.2">
      <c r="A60" s="77"/>
      <c r="B60" s="19">
        <v>5.0199999999999996</v>
      </c>
      <c r="C60" s="18" t="s">
        <v>69</v>
      </c>
      <c r="D60" s="11"/>
      <c r="E60" s="48"/>
      <c r="F60" s="50"/>
      <c r="G60" s="77"/>
    </row>
    <row r="61" spans="1:8" ht="20.25" customHeight="1" x14ac:dyDescent="0.2">
      <c r="A61" s="77"/>
      <c r="B61" s="14"/>
      <c r="C61" s="12" t="s">
        <v>70</v>
      </c>
      <c r="D61" s="13" t="s">
        <v>7</v>
      </c>
      <c r="F61" s="50" t="s">
        <v>71</v>
      </c>
      <c r="G61" s="77"/>
    </row>
    <row r="62" spans="1:8" ht="20.25" customHeight="1" x14ac:dyDescent="0.2">
      <c r="A62" s="77"/>
      <c r="B62" s="14"/>
      <c r="C62" s="12" t="s">
        <v>72</v>
      </c>
      <c r="D62" s="13" t="s">
        <v>7</v>
      </c>
      <c r="E62" s="57"/>
      <c r="F62" s="50" t="s">
        <v>7</v>
      </c>
      <c r="G62" s="77"/>
    </row>
    <row r="63" spans="1:8" ht="19.899999999999999" customHeight="1" x14ac:dyDescent="0.2">
      <c r="A63" s="77"/>
      <c r="B63" s="14"/>
      <c r="C63" s="10" t="s">
        <v>73</v>
      </c>
      <c r="D63" s="11" t="s">
        <v>7</v>
      </c>
      <c r="E63" s="56"/>
      <c r="F63" s="50" t="s">
        <v>7</v>
      </c>
      <c r="G63" s="77"/>
    </row>
    <row r="64" spans="1:8" ht="19.899999999999999" customHeight="1" x14ac:dyDescent="0.2">
      <c r="A64" s="77"/>
      <c r="B64" s="14"/>
      <c r="C64" s="10" t="s">
        <v>74</v>
      </c>
      <c r="D64" s="11" t="s">
        <v>7</v>
      </c>
      <c r="E64" s="56"/>
      <c r="F64" s="50" t="s">
        <v>75</v>
      </c>
      <c r="G64" s="77"/>
      <c r="H64" s="21"/>
    </row>
    <row r="65" spans="1:8" ht="20.25" customHeight="1" x14ac:dyDescent="0.2">
      <c r="A65" s="74"/>
      <c r="B65" s="78"/>
      <c r="C65" s="74"/>
      <c r="D65" s="74"/>
      <c r="E65" s="74"/>
      <c r="F65" s="74"/>
      <c r="G65" s="74"/>
    </row>
    <row r="66" spans="1:8" ht="20.25" customHeight="1" x14ac:dyDescent="0.2">
      <c r="A66" s="77"/>
      <c r="B66" s="37" t="s">
        <v>76</v>
      </c>
      <c r="C66" s="38"/>
      <c r="D66" s="39"/>
      <c r="E66" s="39"/>
      <c r="F66" s="38"/>
      <c r="G66" s="77"/>
    </row>
    <row r="67" spans="1:8" ht="20.25" customHeight="1" x14ac:dyDescent="0.2">
      <c r="A67" s="77"/>
      <c r="B67" s="17">
        <v>6.01</v>
      </c>
      <c r="C67" s="18" t="s">
        <v>77</v>
      </c>
      <c r="D67" s="11"/>
      <c r="E67" s="16"/>
      <c r="F67" s="15"/>
      <c r="G67" s="77"/>
    </row>
    <row r="68" spans="1:8" ht="73.900000000000006" customHeight="1" x14ac:dyDescent="0.2">
      <c r="A68" s="77"/>
      <c r="B68" s="22"/>
      <c r="C68" s="120" t="s">
        <v>171</v>
      </c>
      <c r="D68" s="121"/>
      <c r="E68" s="121"/>
      <c r="F68" s="121"/>
      <c r="G68" s="77"/>
    </row>
    <row r="69" spans="1:8" ht="92.65" customHeight="1" x14ac:dyDescent="0.2">
      <c r="A69" s="77"/>
      <c r="B69" s="80"/>
      <c r="C69" s="117"/>
      <c r="D69" s="118"/>
      <c r="E69" s="118"/>
      <c r="F69" s="119"/>
      <c r="G69" s="77"/>
    </row>
    <row r="70" spans="1:8" ht="31.5" customHeight="1" x14ac:dyDescent="0.2">
      <c r="A70" s="77"/>
      <c r="B70" s="22"/>
      <c r="C70" s="122" t="s">
        <v>184</v>
      </c>
      <c r="D70" s="122"/>
      <c r="E70" s="122"/>
      <c r="F70" s="122"/>
      <c r="G70" s="77"/>
    </row>
    <row r="71" spans="1:8" ht="92.65" customHeight="1" x14ac:dyDescent="0.2">
      <c r="A71" s="77"/>
      <c r="B71" s="80"/>
      <c r="C71" s="114"/>
      <c r="D71" s="115"/>
      <c r="E71" s="115"/>
      <c r="F71" s="116"/>
      <c r="G71" s="77"/>
      <c r="H71" s="21"/>
    </row>
    <row r="72" spans="1:8" ht="20.25" customHeight="1" x14ac:dyDescent="0.2">
      <c r="A72" s="74"/>
      <c r="B72" s="78"/>
      <c r="C72" s="74"/>
      <c r="D72" s="74"/>
      <c r="E72" s="74"/>
      <c r="F72" s="74"/>
      <c r="G72" s="74"/>
    </row>
    <row r="78" spans="1:8" ht="20.25" customHeight="1" x14ac:dyDescent="0.2">
      <c r="A78" s="74"/>
      <c r="B78" s="78"/>
      <c r="C78" s="74"/>
      <c r="D78" s="74"/>
      <c r="E78" s="74"/>
      <c r="F78" s="74"/>
      <c r="G78" s="7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6">
    <mergeCell ref="H35:K37"/>
    <mergeCell ref="B8:F8"/>
    <mergeCell ref="C71:F71"/>
    <mergeCell ref="C69:F69"/>
    <mergeCell ref="C68:F68"/>
    <mergeCell ref="C70:F70"/>
  </mergeCells>
  <dataValidations count="1">
    <dataValidation type="list" allowBlank="1" showInputMessage="1" showErrorMessage="1" sqref="E53" xr:uid="{D77A5452-69EC-443B-AE38-075F064EA1B6}">
      <formula1>List_EV_Phase</formula1>
    </dataValidation>
  </dataValidations>
  <hyperlinks>
    <hyperlink ref="E18" r:id="rId1" xr:uid="{C727A236-CC45-4A57-AF94-722CFAD0E37E}"/>
  </hyperlinks>
  <printOptions horizontalCentered="1"/>
  <pageMargins left="0.25" right="0.25" top="0.75" bottom="0.75" header="0.3" footer="0.3"/>
  <pageSetup scale="77" fitToHeight="0" orientation="portrait" r:id="rId2"/>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54D823C8-6248-443F-8453-08C1C4CCC886}">
          <x14:formula1>
            <xm:f>'Drop-Down Lists'!$E$4:$E$7</xm:f>
          </x14:formula1>
          <xm:sqref>E54</xm:sqref>
        </x14:dataValidation>
        <x14:dataValidation type="list" allowBlank="1" showInputMessage="1" showErrorMessage="1" xr:uid="{906D564A-6225-4E6C-A446-6C60CED98807}">
          <x14:formula1>
            <xm:f>'Drop-Down Lists'!$A$4:$A$9</xm:f>
          </x14:formula1>
          <xm:sqref>E26</xm:sqref>
        </x14:dataValidation>
        <x14:dataValidation type="list" allowBlank="1" showInputMessage="1" showErrorMessage="1" xr:uid="{22B99422-E235-43F4-BB87-EB5C32BB99F5}">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7DB-8C1C-4F3F-B832-074A9879A2FE}">
  <sheetPr>
    <tabColor theme="9" tint="-0.499984740745262"/>
    <pageSetUpPr fitToPage="1"/>
  </sheetPr>
  <dimension ref="A1:XFC80"/>
  <sheetViews>
    <sheetView zoomScale="115" zoomScaleNormal="115" workbookViewId="0"/>
  </sheetViews>
  <sheetFormatPr defaultColWidth="9" defaultRowHeight="20.25" customHeight="1" x14ac:dyDescent="0.2"/>
  <cols>
    <col min="1" max="1" width="3.25" style="3" customWidth="1"/>
    <col min="2" max="2" width="6.25" style="1" customWidth="1"/>
    <col min="3" max="3" width="40.25" style="3" customWidth="1"/>
    <col min="4" max="4" width="9" style="1"/>
    <col min="5" max="5" width="46.25" style="1" customWidth="1"/>
    <col min="6" max="6" width="33.125" style="3" customWidth="1"/>
    <col min="7" max="7" width="3.75" style="3" customWidth="1"/>
    <col min="8" max="8" width="6" style="3" bestFit="1" customWidth="1"/>
    <col min="9" max="9" width="15.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176</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3" t="s">
        <v>175</v>
      </c>
      <c r="C6" s="122"/>
      <c r="D6" s="122"/>
      <c r="E6" s="122"/>
      <c r="F6" s="122"/>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Atikokan Hydro Inc.</v>
      </c>
      <c r="F10" s="50" t="s">
        <v>80</v>
      </c>
    </row>
    <row r="11" spans="1:9" ht="20.25" customHeight="1" x14ac:dyDescent="0.2">
      <c r="A11" s="77"/>
      <c r="B11" s="14"/>
      <c r="C11" s="10" t="s">
        <v>9</v>
      </c>
      <c r="D11" s="11" t="s">
        <v>7</v>
      </c>
      <c r="E11" s="60" t="str">
        <f>IF(ISBLANK(VLOOKUP(C11,EVPCIR!$C$12:$E$18,3,FALSE)),"--",VLOOKUP(C11,EVPCIR!$C$12:$E$18,3,FALSE))</f>
        <v>Operations</v>
      </c>
      <c r="F11" s="50" t="s">
        <v>80</v>
      </c>
    </row>
    <row r="12" spans="1:9" ht="20.25" customHeight="1" x14ac:dyDescent="0.2">
      <c r="A12" s="77"/>
      <c r="B12" s="14"/>
      <c r="C12" s="12" t="s">
        <v>10</v>
      </c>
      <c r="D12" s="13" t="s">
        <v>7</v>
      </c>
      <c r="E12" s="60" t="str">
        <f>IF(ISBLANK(VLOOKUP(C12,EVPCIR!$C$12:$E$18,3,FALSE)),"--",VLOOKUP(C12,EVPCIR!$C$12:$E$18,3,FALSE))</f>
        <v>117 Gorrie St.</v>
      </c>
      <c r="F12" s="50" t="s">
        <v>80</v>
      </c>
    </row>
    <row r="13" spans="1:9" ht="20.25" customHeight="1" x14ac:dyDescent="0.2">
      <c r="A13" s="77"/>
      <c r="B13" s="14"/>
      <c r="C13" s="12" t="s">
        <v>11</v>
      </c>
      <c r="D13" s="13" t="s">
        <v>7</v>
      </c>
      <c r="E13" s="60" t="str">
        <f>IF(ISBLANK(VLOOKUP(C13,EVPCIR!$C$12:$E$18,3,FALSE)),"--",VLOOKUP(C13,EVPCIR!$C$12:$E$18,3,FALSE))</f>
        <v>Atikokan, ON P0T 1C0</v>
      </c>
      <c r="F13" s="50" t="s">
        <v>80</v>
      </c>
    </row>
    <row r="14" spans="1:9" ht="20.25" customHeight="1" x14ac:dyDescent="0.2">
      <c r="A14" s="77"/>
      <c r="B14" s="14"/>
      <c r="C14" s="12" t="s">
        <v>12</v>
      </c>
      <c r="D14" s="13" t="s">
        <v>7</v>
      </c>
      <c r="E14" s="60" t="str">
        <f>IF(ISBLANK(VLOOKUP(C14,EVPCIR!$C$12:$E$18,3,FALSE)),"--",VLOOKUP(C14,EVPCIR!$C$12:$E$18,3,FALSE))</f>
        <v>807-597-6988</v>
      </c>
      <c r="F14" s="50" t="s">
        <v>81</v>
      </c>
    </row>
    <row r="15" spans="1:9" ht="20.25" customHeight="1" x14ac:dyDescent="0.2">
      <c r="A15" s="77"/>
      <c r="B15" s="14"/>
      <c r="C15" s="12" t="s">
        <v>14</v>
      </c>
      <c r="D15" s="13" t="s">
        <v>7</v>
      </c>
      <c r="E15" s="60" t="str">
        <f>IF(ISBLANK(VLOOKUP(C15,EVPCIR!$C$12:$E$18,3,FALSE)),"--",VLOOKUP(C15,EVPCIR!$C$12:$E$18,3,FALSE))</f>
        <v>807-597-6600</v>
      </c>
      <c r="F15" s="50" t="s">
        <v>80</v>
      </c>
    </row>
    <row r="16" spans="1:9" ht="20.25" customHeight="1" x14ac:dyDescent="0.2">
      <c r="A16" s="77"/>
      <c r="B16" s="20"/>
      <c r="C16" s="12" t="s">
        <v>15</v>
      </c>
      <c r="D16" s="13" t="s">
        <v>7</v>
      </c>
      <c r="E16" s="60" t="str">
        <f>IF(ISBLANK(VLOOKUP(C16,EVPCIR!$C$12:$E$18,3,FALSE)),"--",VLOOKUP(C16,EVPCIR!$C$12:$E$18,3,FALSE))</f>
        <v>info@athydro.com</v>
      </c>
      <c r="F16" s="50" t="s">
        <v>80</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16</v>
      </c>
      <c r="C18" s="32"/>
      <c r="D18" s="33"/>
      <c r="E18" s="33"/>
      <c r="F18" s="32"/>
    </row>
    <row r="19" spans="1:16383" ht="20.25" customHeight="1" x14ac:dyDescent="0.2">
      <c r="A19" s="77"/>
      <c r="B19" s="17">
        <v>3.01</v>
      </c>
      <c r="C19" s="18" t="s">
        <v>82</v>
      </c>
      <c r="D19" s="11"/>
      <c r="E19" s="48"/>
      <c r="F19" s="50"/>
    </row>
    <row r="20" spans="1:16383" ht="20.25" customHeight="1" x14ac:dyDescent="0.2">
      <c r="A20" s="77"/>
      <c r="B20" s="22"/>
      <c r="C20" s="10" t="s">
        <v>83</v>
      </c>
      <c r="D20" s="11" t="s">
        <v>7</v>
      </c>
      <c r="E20" s="56"/>
      <c r="F20" s="50" t="s">
        <v>84</v>
      </c>
    </row>
    <row r="21" spans="1:16383" ht="20.25" customHeight="1" x14ac:dyDescent="0.2">
      <c r="A21" s="77"/>
      <c r="B21" s="14"/>
      <c r="C21" s="10" t="s">
        <v>85</v>
      </c>
      <c r="D21" s="11" t="s">
        <v>7</v>
      </c>
      <c r="E21" s="60" t="str">
        <f>IF(ISBLANK(EVPCIR!E22),"--",EVPCIR!E22)</f>
        <v>--</v>
      </c>
      <c r="F21" s="50" t="s">
        <v>86</v>
      </c>
    </row>
    <row r="22" spans="1:16383" ht="20.25" customHeight="1" x14ac:dyDescent="0.2">
      <c r="A22" s="77"/>
      <c r="B22" s="14"/>
      <c r="C22" s="10" t="s">
        <v>87</v>
      </c>
      <c r="D22" s="11" t="s">
        <v>20</v>
      </c>
      <c r="E22" s="56"/>
      <c r="F22" s="50" t="s">
        <v>84</v>
      </c>
    </row>
    <row r="23" spans="1:16383" ht="20.25" customHeight="1" x14ac:dyDescent="0.2">
      <c r="A23" s="77"/>
      <c r="B23" s="17">
        <v>3.02</v>
      </c>
      <c r="C23" s="18" t="s">
        <v>88</v>
      </c>
      <c r="D23" s="11"/>
      <c r="E23" s="48"/>
      <c r="F23" s="50"/>
    </row>
    <row r="24" spans="1:16383" ht="20.25" customHeight="1" x14ac:dyDescent="0.2">
      <c r="A24" s="77"/>
      <c r="B24" s="14"/>
      <c r="C24" s="12" t="s">
        <v>22</v>
      </c>
      <c r="D24" s="13" t="s">
        <v>7</v>
      </c>
      <c r="E24" s="60" t="str">
        <f>IF(ISBLANK(EVPCIR!E25),"--",EVPCIR!E25)</f>
        <v>--</v>
      </c>
      <c r="F24" s="50" t="s">
        <v>86</v>
      </c>
    </row>
    <row r="25" spans="1:16383" ht="20.25" customHeight="1" x14ac:dyDescent="0.2">
      <c r="A25" s="77"/>
      <c r="B25" s="14"/>
      <c r="C25" s="91" t="s">
        <v>165</v>
      </c>
      <c r="D25" s="13" t="s">
        <v>7</v>
      </c>
      <c r="E25" s="60" t="str">
        <f>IF(ISBLANK(EVPCIR!E33),"--",EVPCIR!E33)</f>
        <v>--</v>
      </c>
      <c r="F25" s="50" t="s">
        <v>86</v>
      </c>
    </row>
    <row r="26" spans="1:16383" ht="20.25" customHeight="1" x14ac:dyDescent="0.2">
      <c r="A26" s="77"/>
      <c r="B26" s="14"/>
      <c r="C26" s="91"/>
      <c r="D26" s="14"/>
      <c r="E26" s="92"/>
      <c r="F26" s="93"/>
    </row>
    <row r="27" spans="1:16383" ht="20.25" customHeight="1" x14ac:dyDescent="0.2">
      <c r="E27" s="99"/>
      <c r="F27" s="100"/>
    </row>
    <row r="28" spans="1:16383" ht="20.25" customHeight="1" x14ac:dyDescent="0.2">
      <c r="A28" s="77"/>
      <c r="B28" s="101" t="s">
        <v>37</v>
      </c>
      <c r="C28" s="102"/>
      <c r="D28" s="103"/>
      <c r="E28" s="103"/>
      <c r="F28" s="102"/>
      <c r="G28" s="77"/>
      <c r="H28" s="112" t="s">
        <v>174</v>
      </c>
      <c r="I28" s="112"/>
      <c r="J28" s="112"/>
      <c r="K28" s="112"/>
    </row>
    <row r="29" spans="1:16383" ht="46.5" customHeight="1" x14ac:dyDescent="0.2">
      <c r="A29" s="74"/>
      <c r="B29" s="108">
        <v>4</v>
      </c>
      <c r="C29" s="68" t="s">
        <v>181</v>
      </c>
      <c r="D29" s="109" t="s">
        <v>167</v>
      </c>
      <c r="E29" s="92"/>
      <c r="F29" s="50" t="s">
        <v>38</v>
      </c>
      <c r="G29" s="77"/>
      <c r="H29" s="112"/>
      <c r="I29" s="112"/>
      <c r="J29" s="112"/>
      <c r="K29" s="112"/>
      <c r="L29" s="88"/>
      <c r="M29" s="88"/>
      <c r="N29" s="88"/>
      <c r="O29" s="88"/>
      <c r="P29" s="88"/>
      <c r="Q29" s="88"/>
      <c r="R29" s="88"/>
      <c r="S29" s="88"/>
      <c r="T29" s="88"/>
      <c r="U29" s="88"/>
    </row>
    <row r="30" spans="1:16383" ht="20.25" customHeight="1" x14ac:dyDescent="0.2">
      <c r="A30" s="77"/>
      <c r="B30" s="17">
        <v>4.01</v>
      </c>
      <c r="C30" s="18" t="s">
        <v>39</v>
      </c>
      <c r="D30" s="11"/>
      <c r="E30" s="48"/>
      <c r="F30" s="50"/>
      <c r="G30" s="77"/>
      <c r="H30" s="112"/>
      <c r="I30" s="112"/>
      <c r="J30" s="112"/>
      <c r="K30" s="112"/>
    </row>
    <row r="31" spans="1:16383" ht="19.899999999999999" customHeight="1" x14ac:dyDescent="0.2">
      <c r="A31" s="77"/>
      <c r="B31" s="14"/>
      <c r="C31" s="68" t="s">
        <v>40</v>
      </c>
      <c r="D31" s="11"/>
      <c r="E31" s="62" t="s">
        <v>163</v>
      </c>
      <c r="F31" s="50" t="s">
        <v>41</v>
      </c>
    </row>
    <row r="32" spans="1:16383" ht="19.899999999999999" customHeight="1" x14ac:dyDescent="0.2">
      <c r="A32" s="77"/>
      <c r="B32" s="14"/>
      <c r="C32" s="68" t="s">
        <v>42</v>
      </c>
      <c r="D32" s="11" t="s">
        <v>43</v>
      </c>
      <c r="E32" s="60"/>
      <c r="F32" s="67" t="s">
        <v>89</v>
      </c>
    </row>
    <row r="33" spans="1:6" ht="20.25" customHeight="1" x14ac:dyDescent="0.2">
      <c r="B33" s="14"/>
      <c r="C33" s="68" t="s">
        <v>44</v>
      </c>
      <c r="D33" s="11" t="s">
        <v>43</v>
      </c>
      <c r="E33" s="60"/>
      <c r="F33" s="67" t="s">
        <v>45</v>
      </c>
    </row>
    <row r="34" spans="1:6" ht="19.899999999999999" customHeight="1" x14ac:dyDescent="0.2">
      <c r="A34" s="77"/>
      <c r="B34" s="14"/>
      <c r="C34" s="84" t="s">
        <v>46</v>
      </c>
      <c r="D34" s="11"/>
      <c r="E34" s="60" t="str">
        <f>IF(ISBLANK(VLOOKUP(C34,EVPCIR!$C$39:$E$53,3,FALSE)),"--",VLOOKUP(C34,EVPCIR!$C$39:$E$54,3,FALSE))</f>
        <v>--</v>
      </c>
      <c r="F34" s="16" t="s">
        <v>43</v>
      </c>
    </row>
    <row r="35" spans="1:6" ht="19.899999999999999" customHeight="1" x14ac:dyDescent="0.2">
      <c r="A35" s="77"/>
      <c r="B35" s="14"/>
      <c r="C35" s="84" t="s">
        <v>47</v>
      </c>
      <c r="D35" s="11"/>
      <c r="E35" s="60" t="str">
        <f>IF(ISBLANK(VLOOKUP(C35,EVPCIR!$C$39:$E$53,3,FALSE)),"--",VLOOKUP(C35,EVPCIR!$C$39:$E$54,3,FALSE))</f>
        <v>--</v>
      </c>
      <c r="F35" s="16" t="s">
        <v>43</v>
      </c>
    </row>
    <row r="36" spans="1:6" ht="19.899999999999999" customHeight="1" x14ac:dyDescent="0.2">
      <c r="A36" s="77"/>
      <c r="B36" s="14"/>
      <c r="C36" s="84" t="s">
        <v>48</v>
      </c>
      <c r="D36" s="11"/>
      <c r="E36" s="60" t="str">
        <f>IF(ISBLANK(VLOOKUP(C36,EVPCIR!$C$39:$E$53,3,FALSE)),"--",VLOOKUP(C36,EVPCIR!$C$39:$E$54,3,FALSE))</f>
        <v>--</v>
      </c>
      <c r="F36" s="16" t="s">
        <v>43</v>
      </c>
    </row>
    <row r="37" spans="1:6" ht="19.899999999999999" customHeight="1" x14ac:dyDescent="0.2">
      <c r="A37" s="77"/>
      <c r="B37" s="14"/>
      <c r="C37" s="84" t="s">
        <v>49</v>
      </c>
      <c r="D37" s="11"/>
      <c r="E37" s="60" t="str">
        <f>IF(ISBLANK(VLOOKUP(C37,EVPCIR!$C$39:$E$53,3,FALSE)),"--",VLOOKUP(C37,EVPCIR!$C$39:$E$54,3,FALSE))</f>
        <v>--</v>
      </c>
      <c r="F37" s="16" t="s">
        <v>43</v>
      </c>
    </row>
    <row r="38" spans="1:6" ht="19.899999999999999" customHeight="1" x14ac:dyDescent="0.2">
      <c r="A38" s="77"/>
      <c r="B38" s="14"/>
      <c r="C38" s="84" t="s">
        <v>50</v>
      </c>
      <c r="D38" s="11"/>
      <c r="E38" s="60" t="str">
        <f>IF(ISBLANK(VLOOKUP(C38,EVPCIR!$C$39:$E$53,3,FALSE)),"--",VLOOKUP(C38,EVPCIR!$C$39:$E$54,3,FALSE))</f>
        <v>--</v>
      </c>
      <c r="F38" s="16" t="s">
        <v>43</v>
      </c>
    </row>
    <row r="39" spans="1:6" ht="19.899999999999999" customHeight="1" x14ac:dyDescent="0.2">
      <c r="A39" s="77"/>
      <c r="B39" s="14"/>
      <c r="C39" s="84" t="s">
        <v>51</v>
      </c>
      <c r="D39" s="11"/>
      <c r="E39" s="60" t="str">
        <f>IF(ISBLANK(VLOOKUP(C39,EVPCIR!$C$39:$E$53,3,FALSE)),"--",VLOOKUP(C39,EVPCIR!$C$39:$E$54,3,FALSE))</f>
        <v>--</v>
      </c>
      <c r="F39" s="16" t="s">
        <v>43</v>
      </c>
    </row>
    <row r="40" spans="1:6" ht="19.899999999999999" customHeight="1" x14ac:dyDescent="0.2">
      <c r="A40" s="77"/>
      <c r="B40" s="14"/>
      <c r="C40" s="84" t="s">
        <v>52</v>
      </c>
      <c r="D40" s="11"/>
      <c r="E40" s="60" t="str">
        <f>IF(ISBLANK(VLOOKUP(C40,EVPCIR!$C$39:$E$53,3,FALSE)),"--",VLOOKUP(C40,EVPCIR!$C$39:$E$54,3,FALSE))</f>
        <v>--</v>
      </c>
      <c r="F40" s="16" t="s">
        <v>43</v>
      </c>
    </row>
    <row r="41" spans="1:6" ht="19.899999999999999" customHeight="1" x14ac:dyDescent="0.2">
      <c r="A41" s="77"/>
      <c r="B41" s="14"/>
      <c r="C41" s="84" t="s">
        <v>53</v>
      </c>
      <c r="D41" s="11"/>
      <c r="E41" s="60" t="str">
        <f>IF(ISBLANK(VLOOKUP(C41,EVPCIR!$C$39:$E$53,3,FALSE)),"--",VLOOKUP(C41,EVPCIR!$C$39:$E$54,3,FALSE))</f>
        <v>--</v>
      </c>
      <c r="F41" s="16" t="s">
        <v>43</v>
      </c>
    </row>
    <row r="42" spans="1:6" ht="19.899999999999999" customHeight="1" x14ac:dyDescent="0.2">
      <c r="A42" s="77"/>
      <c r="B42" s="14"/>
      <c r="C42" s="84" t="s">
        <v>54</v>
      </c>
      <c r="D42" s="11"/>
      <c r="E42" s="60" t="str">
        <f>IF(ISBLANK(VLOOKUP(C42,EVPCIR!$C$39:$E$53,3,FALSE)),"--",VLOOKUP(C42,EVPCIR!$C$39:$E$54,3,FALSE))</f>
        <v>--</v>
      </c>
      <c r="F42" s="16" t="s">
        <v>43</v>
      </c>
    </row>
    <row r="43" spans="1:6" ht="19.899999999999999" customHeight="1" x14ac:dyDescent="0.2">
      <c r="A43" s="77"/>
      <c r="B43" s="14"/>
      <c r="C43" s="84" t="s">
        <v>55</v>
      </c>
      <c r="D43" s="11"/>
      <c r="E43" s="60" t="str">
        <f>IF(ISBLANK(VLOOKUP(C43,EVPCIR!$C$39:$E$53,3,FALSE)),"--",VLOOKUP(C43,EVPCIR!$C$39:$E$54,3,FALSE))</f>
        <v>--</v>
      </c>
      <c r="F43" s="16" t="s">
        <v>43</v>
      </c>
    </row>
    <row r="44" spans="1:6" ht="19.899999999999999" customHeight="1" x14ac:dyDescent="0.2">
      <c r="A44" s="77"/>
      <c r="B44" s="14"/>
      <c r="C44" s="84" t="s">
        <v>56</v>
      </c>
      <c r="D44" s="11"/>
      <c r="E44" s="60" t="str">
        <f>IF(ISBLANK(VLOOKUP(C44,EVPCIR!$C$39:$E$53,3,FALSE)),"--",VLOOKUP(C44,EVPCIR!$C$39:$E$54,3,FALSE))</f>
        <v>--</v>
      </c>
      <c r="F44" s="16" t="s">
        <v>43</v>
      </c>
    </row>
    <row r="45" spans="1:6" ht="19.899999999999999" customHeight="1" x14ac:dyDescent="0.2">
      <c r="A45" s="77"/>
      <c r="B45" s="14"/>
      <c r="C45" s="84" t="s">
        <v>57</v>
      </c>
      <c r="D45" s="11"/>
      <c r="E45" s="60" t="str">
        <f>IF(ISBLANK(VLOOKUP(C45,EVPCIR!$C$39:$E$53,3,FALSE)),"--",VLOOKUP(C45,EVPCIR!$C$39:$E$54,3,FALSE))</f>
        <v>--</v>
      </c>
      <c r="F45" s="16" t="s">
        <v>43</v>
      </c>
    </row>
    <row r="46" spans="1:6" ht="19.899999999999999" customHeight="1" x14ac:dyDescent="0.2">
      <c r="A46" s="77"/>
      <c r="B46" s="14"/>
      <c r="C46" s="10" t="s">
        <v>58</v>
      </c>
      <c r="D46" s="11"/>
      <c r="E46" s="60" t="str">
        <f>IF(ISBLANK(VLOOKUP(C46,EVPCIR!$C$39:$E$53,3,FALSE)),"--",VLOOKUP(C46,EVPCIR!$C$39:$E$54,3,FALSE))</f>
        <v>Please select number of phases</v>
      </c>
      <c r="F46" s="50" t="s">
        <v>86</v>
      </c>
    </row>
    <row r="47" spans="1:6" ht="19.899999999999999" customHeight="1" x14ac:dyDescent="0.2">
      <c r="A47" s="77"/>
      <c r="B47" s="19"/>
      <c r="C47" s="10" t="s">
        <v>61</v>
      </c>
      <c r="D47" s="11" t="s">
        <v>62</v>
      </c>
      <c r="E47" s="62" t="s">
        <v>63</v>
      </c>
      <c r="F47" s="50" t="s">
        <v>86</v>
      </c>
    </row>
    <row r="49" spans="1:16383" ht="20.25" customHeight="1" x14ac:dyDescent="0.2">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69</v>
      </c>
      <c r="D50" s="11"/>
      <c r="E50" s="48"/>
      <c r="F50" s="50"/>
    </row>
    <row r="51" spans="1:16383" ht="20.25" customHeight="1" x14ac:dyDescent="0.2">
      <c r="A51" s="77"/>
      <c r="B51" s="14"/>
      <c r="C51" s="12" t="s">
        <v>70</v>
      </c>
      <c r="D51" s="13" t="s">
        <v>7</v>
      </c>
      <c r="E51" s="60" t="str">
        <f>IF(ISBLANK(VLOOKUP(C51,EVPCIR!$C$61:$E$64,3,FALSE)),"--",VLOOKUP(C51,EVPCIR!$C$61:$E$64,3,FALSE))</f>
        <v>--</v>
      </c>
      <c r="F51" s="50" t="s">
        <v>86</v>
      </c>
    </row>
    <row r="52" spans="1:16383" ht="20.25" customHeight="1" x14ac:dyDescent="0.2">
      <c r="A52" s="77"/>
      <c r="B52" s="14"/>
      <c r="C52" s="12" t="s">
        <v>72</v>
      </c>
      <c r="D52" s="13" t="s">
        <v>7</v>
      </c>
      <c r="E52" s="60" t="str">
        <f>IF(ISBLANK(VLOOKUP(C52,EVPCIR!$C$61:$E$64,3,FALSE)),"--",VLOOKUP(C52,EVPCIR!$C$61:$E$64,3,FALSE))</f>
        <v>--</v>
      </c>
      <c r="F52" s="50" t="s">
        <v>86</v>
      </c>
    </row>
    <row r="53" spans="1:16383" ht="20.25" customHeight="1" x14ac:dyDescent="0.2">
      <c r="A53" s="77"/>
      <c r="B53" s="14"/>
      <c r="C53" s="10" t="s">
        <v>73</v>
      </c>
      <c r="D53" s="11" t="s">
        <v>7</v>
      </c>
      <c r="E53" s="60" t="str">
        <f>IF(ISBLANK(VLOOKUP(C53,EVPCIR!$C$61:$E$64,3,FALSE)),"--",VLOOKUP(C53,EVPCIR!$C$61:$E$64,3,FALSE))</f>
        <v>--</v>
      </c>
      <c r="F53" s="50" t="s">
        <v>86</v>
      </c>
    </row>
    <row r="54" spans="1:16383" ht="19.899999999999999" customHeight="1" x14ac:dyDescent="0.2">
      <c r="A54" s="77"/>
      <c r="B54" s="14"/>
      <c r="C54" s="10" t="s">
        <v>74</v>
      </c>
      <c r="D54" s="11" t="s">
        <v>7</v>
      </c>
      <c r="E54" s="60" t="str">
        <f>IF(ISBLANK(VLOOKUP(C54,EVPCIR!$C$61:$E$64,3,FALSE)),"--",VLOOKUP(C54,EVPCIR!$C$61:$E$64,3,FALSE))</f>
        <v>--</v>
      </c>
      <c r="F54" s="50" t="s">
        <v>86</v>
      </c>
    </row>
    <row r="55" spans="1:16383" ht="19.899999999999999" customHeight="1" x14ac:dyDescent="0.2">
      <c r="A55" s="77"/>
      <c r="B55" s="22">
        <v>5.0199999999999996</v>
      </c>
      <c r="C55" s="52" t="s">
        <v>91</v>
      </c>
      <c r="D55" s="17"/>
      <c r="E55" s="49"/>
      <c r="F55" s="51"/>
    </row>
    <row r="56" spans="1:16383" ht="24" x14ac:dyDescent="0.2">
      <c r="A56" s="77"/>
      <c r="B56" s="14"/>
      <c r="C56" s="73" t="s">
        <v>92</v>
      </c>
      <c r="D56" s="11" t="s">
        <v>43</v>
      </c>
      <c r="E56" s="56"/>
      <c r="F56" s="79" t="s">
        <v>93</v>
      </c>
    </row>
    <row r="57" spans="1:16383" ht="19.899999999999999" customHeight="1" x14ac:dyDescent="0.2">
      <c r="A57" s="77"/>
      <c r="B57" s="14"/>
      <c r="C57" s="73" t="s">
        <v>94</v>
      </c>
      <c r="D57" s="11" t="s">
        <v>24</v>
      </c>
      <c r="E57" s="56" t="s">
        <v>108</v>
      </c>
      <c r="F57" s="50" t="s">
        <v>95</v>
      </c>
    </row>
    <row r="58" spans="1:16383" ht="19.899999999999999" customHeight="1" x14ac:dyDescent="0.2">
      <c r="A58" s="77"/>
      <c r="B58" s="19"/>
      <c r="C58" s="73" t="s">
        <v>96</v>
      </c>
      <c r="D58" s="11" t="s">
        <v>97</v>
      </c>
      <c r="E58" s="56"/>
      <c r="F58" s="50" t="s">
        <v>7</v>
      </c>
    </row>
    <row r="59" spans="1:16383" ht="20.25" customHeight="1" x14ac:dyDescent="0.2">
      <c r="A59" s="77"/>
      <c r="B59" s="73"/>
      <c r="C59" s="73" t="s">
        <v>98</v>
      </c>
      <c r="D59" s="11" t="s">
        <v>7</v>
      </c>
      <c r="E59" s="56"/>
      <c r="F59" s="50" t="s">
        <v>99</v>
      </c>
    </row>
    <row r="60" spans="1:16383" ht="20.25" customHeight="1" x14ac:dyDescent="0.2">
      <c r="A60" s="77"/>
      <c r="B60" s="106"/>
      <c r="C60" s="106"/>
      <c r="D60" s="14"/>
      <c r="E60" s="107"/>
      <c r="F60" s="93"/>
    </row>
    <row r="61" spans="1:16383" ht="20.25" customHeight="1" x14ac:dyDescent="0.2">
      <c r="B61" s="3"/>
      <c r="D61" s="3"/>
      <c r="E61" s="3"/>
    </row>
    <row r="62" spans="1:16383" ht="20.25" customHeight="1" x14ac:dyDescent="0.2">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4"/>
      <c r="C63" s="35"/>
      <c r="D63" s="36"/>
      <c r="E63" s="36"/>
      <c r="F63" s="35"/>
    </row>
    <row r="64" spans="1:16383" ht="76.900000000000006" customHeight="1" x14ac:dyDescent="0.2">
      <c r="A64" s="77"/>
      <c r="B64" s="86"/>
      <c r="C64" s="129" t="s">
        <v>177</v>
      </c>
      <c r="D64" s="129"/>
      <c r="E64" s="129"/>
      <c r="F64" s="129"/>
    </row>
    <row r="65" spans="1:8" ht="254.25" customHeight="1" x14ac:dyDescent="0.2">
      <c r="A65" s="77"/>
      <c r="B65" s="87"/>
      <c r="C65" s="128" t="s">
        <v>101</v>
      </c>
      <c r="D65" s="128"/>
      <c r="E65" s="128"/>
      <c r="F65" s="128"/>
    </row>
    <row r="66" spans="1:8" ht="20.25" customHeight="1" x14ac:dyDescent="0.2">
      <c r="A66" s="77"/>
      <c r="B66" s="30" t="s">
        <v>102</v>
      </c>
      <c r="C66" s="31" t="s">
        <v>103</v>
      </c>
      <c r="D66" s="30"/>
      <c r="E66" s="47" t="s">
        <v>182</v>
      </c>
      <c r="F66" s="47" t="s">
        <v>0</v>
      </c>
      <c r="G66" s="77"/>
    </row>
    <row r="67" spans="1:8" ht="19.5" customHeight="1" x14ac:dyDescent="0.2">
      <c r="A67" s="77"/>
      <c r="B67" s="17">
        <v>6.01</v>
      </c>
      <c r="C67" s="72" t="s">
        <v>105</v>
      </c>
      <c r="D67" s="11"/>
      <c r="E67" s="48"/>
      <c r="F67" s="90"/>
      <c r="G67" s="74"/>
      <c r="H67" s="75"/>
    </row>
    <row r="68" spans="1:8" ht="31.15" customHeight="1" x14ac:dyDescent="0.2">
      <c r="A68" s="77"/>
      <c r="B68" s="22"/>
      <c r="C68" s="10" t="s">
        <v>106</v>
      </c>
      <c r="D68" s="53"/>
      <c r="F68" s="111" t="s">
        <v>183</v>
      </c>
    </row>
    <row r="69" spans="1:8" ht="29.65" customHeight="1" x14ac:dyDescent="0.2">
      <c r="A69" s="77"/>
      <c r="B69" s="19"/>
      <c r="C69" s="12" t="s">
        <v>107</v>
      </c>
      <c r="D69" s="13" t="s">
        <v>24</v>
      </c>
      <c r="E69" s="89" t="s">
        <v>108</v>
      </c>
      <c r="F69" s="50" t="s">
        <v>109</v>
      </c>
      <c r="G69" s="77"/>
    </row>
    <row r="70" spans="1:8" ht="14.25" x14ac:dyDescent="0.2">
      <c r="A70" s="77"/>
      <c r="B70" s="75"/>
      <c r="C70" s="96"/>
      <c r="D70" s="96"/>
      <c r="E70" s="96"/>
      <c r="F70" s="96"/>
      <c r="G70" s="77"/>
    </row>
    <row r="71" spans="1:8" ht="20.25" customHeight="1" x14ac:dyDescent="0.2">
      <c r="A71" s="74"/>
      <c r="B71" s="34" t="s">
        <v>110</v>
      </c>
      <c r="C71" s="32"/>
      <c r="D71" s="33"/>
      <c r="E71" s="33"/>
      <c r="F71" s="32"/>
      <c r="G71" s="74"/>
    </row>
    <row r="72" spans="1:8" ht="20.25" customHeight="1" x14ac:dyDescent="0.2">
      <c r="A72" s="77"/>
      <c r="B72" s="91"/>
      <c r="C72" s="18" t="s">
        <v>111</v>
      </c>
      <c r="D72" s="11"/>
      <c r="E72" s="16"/>
      <c r="F72" s="15"/>
      <c r="G72" s="77"/>
    </row>
    <row r="73" spans="1:8" ht="64.150000000000006" customHeight="1" x14ac:dyDescent="0.2">
      <c r="A73" s="77"/>
      <c r="B73" s="17">
        <v>7.01</v>
      </c>
      <c r="C73" s="126" t="s">
        <v>170</v>
      </c>
      <c r="D73" s="127"/>
      <c r="E73" s="127"/>
      <c r="F73" s="127"/>
      <c r="G73" s="77"/>
    </row>
    <row r="74" spans="1:8" ht="71.650000000000006" customHeight="1" x14ac:dyDescent="0.2">
      <c r="A74" s="77"/>
      <c r="B74" s="80"/>
      <c r="C74" s="123"/>
      <c r="D74" s="124"/>
      <c r="E74" s="124"/>
      <c r="F74" s="125"/>
      <c r="G74" s="77"/>
    </row>
    <row r="75" spans="1:8" ht="20.25" customHeight="1" x14ac:dyDescent="0.2">
      <c r="B75" s="75"/>
      <c r="E75" s="2"/>
      <c r="F75" s="2"/>
    </row>
    <row r="76" spans="1:8" ht="20.25" customHeight="1" x14ac:dyDescent="0.2">
      <c r="A76" s="77"/>
      <c r="B76" s="104" t="s">
        <v>112</v>
      </c>
      <c r="C76" s="105"/>
      <c r="D76" s="103"/>
      <c r="E76" s="103"/>
      <c r="F76" s="102"/>
      <c r="G76" s="77"/>
      <c r="H76" s="21"/>
    </row>
    <row r="77" spans="1:8" ht="20.25" customHeight="1" x14ac:dyDescent="0.2">
      <c r="A77" s="77"/>
      <c r="B77" s="17">
        <v>8.01</v>
      </c>
      <c r="C77" s="18" t="s">
        <v>179</v>
      </c>
      <c r="D77" s="11"/>
      <c r="E77" s="16"/>
      <c r="F77" s="15"/>
      <c r="G77" s="77"/>
    </row>
    <row r="78" spans="1:8" ht="20.25" customHeight="1" x14ac:dyDescent="0.2">
      <c r="A78" s="77"/>
      <c r="B78" s="14"/>
      <c r="C78" s="10" t="s">
        <v>178</v>
      </c>
      <c r="D78" s="11" t="s">
        <v>20</v>
      </c>
      <c r="E78" s="66"/>
      <c r="F78" s="50" t="s">
        <v>80</v>
      </c>
      <c r="G78" s="77"/>
    </row>
    <row r="79" spans="1:8" ht="20.25" customHeight="1" x14ac:dyDescent="0.2">
      <c r="A79" s="77"/>
      <c r="B79" s="14"/>
      <c r="C79" s="10" t="s">
        <v>113</v>
      </c>
      <c r="D79" s="11" t="s">
        <v>20</v>
      </c>
      <c r="E79" s="58"/>
      <c r="F79" s="50" t="s">
        <v>80</v>
      </c>
      <c r="G79" s="77"/>
    </row>
    <row r="80" spans="1:8" ht="20.25" customHeight="1" x14ac:dyDescent="0.2">
      <c r="A80" s="77"/>
      <c r="B80" s="23"/>
      <c r="C80" s="12" t="s">
        <v>180</v>
      </c>
      <c r="D80" s="13" t="s">
        <v>20</v>
      </c>
      <c r="E80" s="58"/>
      <c r="F80" s="50" t="s">
        <v>80</v>
      </c>
      <c r="G80" s="77"/>
    </row>
  </sheetData>
  <mergeCells count="6">
    <mergeCell ref="B6:F6"/>
    <mergeCell ref="H28:K30"/>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xr:uid="{EDFA3B59-A15C-49F9-9FEC-EBD11850F375}">
      <formula1>List_DxTransformer</formula1>
    </dataValidation>
    <dataValidation type="list" allowBlank="1" showInputMessage="1" showErrorMessage="1" sqref="E46" xr:uid="{F158B472-0DC3-433E-8C0E-F579E32422CA}">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6940920-B0F4-46B6-A753-60643D8A9A1A}">
          <x14:formula1>
            <xm:f>'Drop-Down Lists'!$E$4:$E$7</xm:f>
          </x14:formula1>
          <xm:sqref>E47</xm:sqref>
        </x14:dataValidation>
        <x14:dataValidation type="list" allowBlank="1" showInputMessage="1" showErrorMessage="1" xr:uid="{9BD25845-B77C-494D-8251-95506CBF6405}">
          <x14:formula1>
            <xm:f>'Drop-Down Lists'!$A$33:$A$39</xm:f>
          </x14:formula1>
          <xm:sqref>E69 C70:F70</xm:sqref>
        </x14:dataValidation>
        <x14:dataValidation type="list" allowBlank="1" showInputMessage="1" showErrorMessage="1" xr:uid="{086556B0-E0D8-4CA9-A7D6-A995B06AC6D9}">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2F9AA-0546-4E1B-A275-F5049D98C81E}">
  <sheetPr>
    <tabColor theme="0" tint="-9.9978637043366805E-2"/>
    <pageSetUpPr fitToPage="1"/>
  </sheetPr>
  <dimension ref="A1:Y38"/>
  <sheetViews>
    <sheetView zoomScaleNormal="100" workbookViewId="0"/>
  </sheetViews>
  <sheetFormatPr defaultRowHeight="14.25" x14ac:dyDescent="0.2"/>
  <cols>
    <col min="2" max="2" width="22.5" customWidth="1"/>
  </cols>
  <sheetData>
    <row r="1" spans="1:25" ht="15" x14ac:dyDescent="0.25">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2">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2">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2">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2">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2">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2">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2">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2">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2">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2">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2">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2">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2">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2">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80CA8C46-5808-41A8-BA8A-A2FD9136FF59}">
  <ds:schemaRefs>
    <ds:schemaRef ds:uri="http://schemas.microsoft.com/office/2006/documentManagement/types"/>
    <ds:schemaRef ds:uri="http://schemas.microsoft.com/office/infopath/2007/PartnerControls"/>
    <ds:schemaRef ds:uri="http://schemas.microsoft.com/office/2006/metadata/properties"/>
    <ds:schemaRef ds:uri="http://purl.org/dc/terms/"/>
    <ds:schemaRef ds:uri="http://purl.org/dc/elements/1.1/"/>
    <ds:schemaRef ds:uri="f0f1a35f-44d2-4b1d-ae4e-bf75c99081a3"/>
    <ds:schemaRef ds:uri="http://schemas.openxmlformats.org/package/2006/metadata/core-properties"/>
    <ds:schemaRef ds:uri="b87def12-847c-4e11-9eea-8caacebea378"/>
    <ds:schemaRef ds:uri="http://www.w3.org/XML/1998/namespace"/>
    <ds:schemaRef ds:uri="http://purl.org/dc/dcmitype/"/>
  </ds:schemaRefs>
</ds:datastoreItem>
</file>

<file path=customXml/itemProps3.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2025-09-23T19:50:31Z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